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l22-my.sharepoint.com/personal/alfredo_aguilar_canal22_org_mx/Documents/GOLDNER/2025/PUBLICACIONES TRIMESTRALES 2025/4toTRIM25 PUBLICACIONES TRIMESTRALES/FORMATOS NUEVOS FER 2025/PARA FIRMA 4TO. TRIMETRES 2025/"/>
    </mc:Choice>
  </mc:AlternateContent>
  <xr:revisionPtr revIDLastSave="161" documentId="8_{5B85884E-0177-453D-837B-476FB39511EA}" xr6:coauthVersionLast="47" xr6:coauthVersionMax="47" xr10:uidLastSave="{F58602C0-BD53-45DC-A4BA-F084E1B6159D}"/>
  <bookViews>
    <workbookView xWindow="-120" yWindow="-120" windowWidth="29040" windowHeight="15720" xr2:uid="{00000000-000D-0000-FFFF-FFFF00000000}"/>
  </bookViews>
  <sheets>
    <sheet name="Table 2" sheetId="2" r:id="rId1"/>
  </sheets>
  <definedNames>
    <definedName name="_xlnm.Print_Area" localSheetId="0">'Table 2'!$A$1:$G$49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C40" i="2"/>
  <c r="C35" i="2" s="1"/>
  <c r="C17" i="2"/>
  <c r="G17" i="2"/>
  <c r="G16" i="2"/>
  <c r="G15" i="2"/>
  <c r="G40" i="2"/>
  <c r="G39" i="2"/>
  <c r="D39" i="2"/>
  <c r="D43" i="2" s="1"/>
  <c r="D35" i="2"/>
  <c r="E35" i="2"/>
  <c r="F35" i="2"/>
  <c r="B35" i="2"/>
  <c r="F43" i="2"/>
  <c r="E43" i="2"/>
  <c r="C43" i="2"/>
  <c r="B43" i="2"/>
  <c r="F17" i="2"/>
  <c r="G35" i="2" l="1"/>
  <c r="F19" i="2"/>
  <c r="E19" i="2"/>
  <c r="D19" i="2"/>
  <c r="C19" i="2"/>
  <c r="B19" i="2"/>
  <c r="G19" i="2" l="1"/>
</calcChain>
</file>

<file path=xl/sharedStrings.xml><?xml version="1.0" encoding="utf-8"?>
<sst xmlns="http://schemas.openxmlformats.org/spreadsheetml/2006/main" count="58" uniqueCount="39">
  <si>
    <t xml:space="preserve"> MHL TELEVISIÓN METROPOLITANA, S.A. DE C.V.</t>
  </si>
  <si>
    <t>ESTADO ANALÍTICO DE INGRESOS</t>
  </si>
  <si>
    <t>DEL 01 DE ENERO AL 31 DE DICIEMBRE 2025</t>
  </si>
  <si>
    <t>(CIFRAS EN PESOS)</t>
  </si>
  <si>
    <t>Rubro de Ingresos / Fuente de Financiamiento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</si>
  <si>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</si>
  <si>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</si>
  <si>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</si>
  <si>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</si>
  <si>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</si>
  <si>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</si>
  <si>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</si>
  <si>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</si>
  <si>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</si>
  <si>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</si>
  <si>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</si>
  <si>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</si>
  <si>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</si>
  <si>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</si>
  <si>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</si>
  <si>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</si>
  <si>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 Excedentes</t>
  </si>
  <si>
    <t>INGRESOS</t>
  </si>
  <si>
    <t>(3 = 1 + 2)</t>
  </si>
  <si>
    <t>(6 = 5 - 1)</t>
  </si>
  <si>
    <t>Ingresos del Poder Ejecutivo Federal o Estatal y de los Municipios</t>
  </si>
  <si>
    <t>Ingresos de los Entes Públicos de los Poderes Legislativo y Judicial, de los</t>
  </si>
  <si>
    <t>Órganos Autónomos y del Sector Paraestatal o Paramunicipal, así como de</t>
  </si>
  <si>
    <t>las Empresas Productivas del Estado</t>
  </si>
  <si>
    <t>Ingresos Derivados de Financiamiento</t>
  </si>
  <si>
    <t>Director de Finanzas</t>
  </si>
  <si>
    <t>Subdirector General de Administración y Finanzas</t>
  </si>
  <si>
    <t>Elaboró: Lic. Fernando Colín Alanis</t>
  </si>
  <si>
    <t>Autorizó: Lic. Miguel Ángel Rangel Garay</t>
  </si>
  <si>
    <r>
      <rPr>
        <b/>
        <sz val="6"/>
        <color theme="0"/>
        <rFont val="Arial MT"/>
      </rPr>
      <t>AMPLIACIONES Y
REDUCCIONES</t>
    </r>
  </si>
  <si>
    <r>
      <t>Total</t>
    </r>
    <r>
      <rPr>
        <b/>
        <vertAlign val="superscript"/>
        <sz val="6"/>
        <rFont val="Arial MT"/>
      </rPr>
      <t>1/</t>
    </r>
  </si>
  <si>
    <r>
      <rPr>
        <sz val="6"/>
        <rFont val="Arial MT"/>
      </rPr>
      <t>Participaciones, Aportaciones, Convenios, Incentivos Derivados de la
Colaboración Fiscal y Fondos Distintos de Aportaciones</t>
    </r>
  </si>
  <si>
    <r>
      <rPr>
        <sz val="6"/>
        <rFont val="Arial MT"/>
      </rPr>
      <t>Transferencias, Asignaciones, Subsidios y Subvenciones, y Pensiones y
Jubilaciones</t>
    </r>
  </si>
  <si>
    <r>
      <rPr>
        <b/>
        <sz val="6"/>
        <color theme="0"/>
        <rFont val="Arial"/>
        <family val="2"/>
      </rPr>
      <t>AMPLIACIONES Y
REDUCCIONES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</si>
</sst>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);\(0\)"/>
    <numFmt numFmtId="165" formatCode="_-* #,##0_-;\-* #,##0_-;_-* &quot;-&quot;??_-;_-@_-"/>
  </numFmts>
  <fonts count="15">
    <font>
      <sz val="10"/>
      <color rgb="FF000000"/>
      <name val="Times New Roman"/>
      <charset val="204"/>
    </font>
    <font>
      <b/>
      <sz val="5"/>
      <color rgb="FF000000"/>
      <name val="Soberana Sans"/>
    </font>
    <font>
      <sz val="10"/>
      <color rgb="FF000000"/>
      <name val="Times New Roman"/>
      <family val="1"/>
    </font>
    <font>
      <b/>
      <sz val="8"/>
      <color indexed="8"/>
      <name val="Soberana Sans"/>
    </font>
    <font>
      <b/>
      <sz val="6"/>
      <name val="Arial MT"/>
    </font>
    <font>
      <sz val="6"/>
      <name val="Arial MT"/>
    </font>
    <font>
      <b/>
      <sz val="6"/>
      <color theme="0"/>
      <name val="Arial MT"/>
    </font>
    <font>
      <sz val="6"/>
      <color theme="0"/>
      <name val="Arial MT"/>
    </font>
    <font>
      <sz val="10"/>
      <color rgb="FF000000"/>
      <name val="Arial MT"/>
    </font>
    <font>
      <sz val="6"/>
      <color rgb="FF000000"/>
      <name val="Arial MT"/>
    </font>
    <font>
      <b/>
      <vertAlign val="superscript"/>
      <sz val="6"/>
      <name val="Arial MT"/>
    </font>
    <font>
      <b/>
      <sz val="6"/>
      <color rgb="FF000000"/>
      <name val="Arial MT"/>
    </font>
    <font>
      <b/>
      <sz val="8"/>
      <color indexed="8"/>
      <name val="Arial MT"/>
    </font>
    <font>
      <b/>
      <sz val="6"/>
      <color theme="0"/>
      <name val="Arial"/>
      <family val="2"/>
    </font>
    <font>
      <sz val="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7802D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1" fontId="9" fillId="0" borderId="7" xfId="0" applyNumberFormat="1" applyFont="1" applyBorder="1" applyAlignment="1">
      <alignment horizontal="right" vertical="top" shrinkToFit="1"/>
    </xf>
    <xf numFmtId="0" fontId="5" fillId="0" borderId="7" xfId="0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 shrinkToFit="1"/>
    </xf>
    <xf numFmtId="0" fontId="5" fillId="0" borderId="7" xfId="0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horizontal="right" vertical="center" shrinkToFit="1"/>
    </xf>
    <xf numFmtId="3" fontId="9" fillId="0" borderId="7" xfId="0" applyNumberFormat="1" applyFont="1" applyBorder="1" applyAlignment="1">
      <alignment horizontal="right" vertical="center" shrinkToFit="1"/>
    </xf>
    <xf numFmtId="165" fontId="9" fillId="0" borderId="7" xfId="1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left" vertical="top" wrapText="1"/>
    </xf>
    <xf numFmtId="1" fontId="9" fillId="0" borderId="3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shrinkToFit="1"/>
    </xf>
    <xf numFmtId="1" fontId="11" fillId="0" borderId="2" xfId="0" applyNumberFormat="1" applyFont="1" applyBorder="1" applyAlignment="1">
      <alignment horizontal="right" vertical="top" shrinkToFit="1"/>
    </xf>
    <xf numFmtId="0" fontId="9" fillId="0" borderId="7" xfId="0" applyFont="1" applyBorder="1" applyAlignment="1">
      <alignment horizontal="left" wrapText="1"/>
    </xf>
    <xf numFmtId="3" fontId="11" fillId="0" borderId="7" xfId="0" applyNumberFormat="1" applyFont="1" applyBorder="1" applyAlignment="1">
      <alignment horizontal="right" vertical="top" shrinkToFit="1"/>
    </xf>
    <xf numFmtId="1" fontId="11" fillId="0" borderId="7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left" vertical="center" indent="1" shrinkToFit="1"/>
    </xf>
    <xf numFmtId="3" fontId="11" fillId="0" borderId="3" xfId="0" applyNumberFormat="1" applyFont="1" applyBorder="1" applyAlignment="1">
      <alignment horizontal="left" vertical="center" indent="1" shrinkToFit="1"/>
    </xf>
    <xf numFmtId="0" fontId="9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0"/>
  <sheetViews>
    <sheetView tabSelected="1" view="pageBreakPreview" zoomScale="160" zoomScaleNormal="112" zoomScaleSheetLayoutView="160" workbookViewId="0">
      <selection activeCell="K10" sqref="K10"/>
    </sheetView>
  </sheetViews>
  <sheetFormatPr baseColWidth="10" defaultColWidth="9.33203125" defaultRowHeight="12.75"/>
  <cols>
    <col min="1" max="1" width="46.1640625" customWidth="1"/>
    <col min="2" max="2" width="10" customWidth="1"/>
    <col min="3" max="3" width="12" customWidth="1"/>
    <col min="4" max="4" width="12.1640625" customWidth="1"/>
    <col min="5" max="5" width="9.83203125" customWidth="1"/>
    <col min="6" max="6" width="12.1640625" customWidth="1"/>
    <col min="7" max="7" width="16.1640625" customWidth="1"/>
  </cols>
  <sheetData>
    <row r="2" spans="1:7" ht="9" customHeight="1">
      <c r="A2" s="34" t="s">
        <v>0</v>
      </c>
      <c r="B2" s="34"/>
      <c r="C2" s="34"/>
      <c r="D2" s="34"/>
      <c r="E2" s="34"/>
      <c r="F2" s="34"/>
      <c r="G2" s="34"/>
    </row>
    <row r="3" spans="1:7" ht="9" customHeight="1">
      <c r="A3" s="34" t="s">
        <v>1</v>
      </c>
      <c r="B3" s="34"/>
      <c r="C3" s="34"/>
      <c r="D3" s="34"/>
      <c r="E3" s="34"/>
      <c r="F3" s="34"/>
      <c r="G3" s="34"/>
    </row>
    <row r="4" spans="1:7" ht="9" customHeight="1">
      <c r="A4" s="34" t="s">
        <v>2</v>
      </c>
      <c r="B4" s="34"/>
      <c r="C4" s="34"/>
      <c r="D4" s="34"/>
      <c r="E4" s="34"/>
      <c r="F4" s="34"/>
      <c r="G4" s="34"/>
    </row>
    <row r="5" spans="1:7" ht="9" customHeight="1">
      <c r="A5" s="34" t="s">
        <v>3</v>
      </c>
      <c r="B5" s="34"/>
      <c r="C5" s="34"/>
      <c r="D5" s="34"/>
      <c r="E5" s="34"/>
      <c r="F5" s="34"/>
      <c r="G5" s="34"/>
    </row>
    <row r="6" spans="1:7">
      <c r="A6" s="2"/>
      <c r="B6" s="2"/>
      <c r="C6" s="2"/>
      <c r="D6" s="2"/>
      <c r="E6" s="2"/>
      <c r="F6" s="2"/>
      <c r="G6" s="2"/>
    </row>
    <row r="7" spans="1:7" s="1" customFormat="1" ht="9.1999999999999993" customHeight="1">
      <c r="A7" s="41" t="s">
        <v>4</v>
      </c>
      <c r="B7" s="43" t="s">
        <v>5</v>
      </c>
      <c r="C7" s="44"/>
      <c r="D7" s="44"/>
      <c r="E7" s="44"/>
      <c r="F7" s="45"/>
      <c r="G7" s="41" t="s">
        <v>6</v>
      </c>
    </row>
    <row r="8" spans="1:7" s="1" customFormat="1" ht="26.25" customHeight="1">
      <c r="A8" s="42"/>
      <c r="B8" s="4" t="s">
        <v>7</v>
      </c>
      <c r="C8" s="5" t="s">
        <v>34</v>
      </c>
      <c r="D8" s="4" t="s">
        <v>8</v>
      </c>
      <c r="E8" s="4" t="s">
        <v>9</v>
      </c>
      <c r="F8" s="4" t="s">
        <v>10</v>
      </c>
      <c r="G8" s="46"/>
    </row>
    <row r="9" spans="1:7" ht="8.25" customHeight="1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8.25" customHeight="1">
      <c r="A10" s="8" t="s">
        <v>12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8.25" customHeight="1">
      <c r="A11" s="8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8.25" customHeight="1">
      <c r="A12" s="8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8.25" customHeight="1">
      <c r="A13" s="8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9.1999999999999993" customHeight="1">
      <c r="A14" s="8" t="s">
        <v>16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>
      <c r="A15" s="8" t="s">
        <v>17</v>
      </c>
      <c r="B15" s="9">
        <v>61478624</v>
      </c>
      <c r="C15" s="7">
        <v>0</v>
      </c>
      <c r="D15" s="9">
        <v>61478624</v>
      </c>
      <c r="E15" s="9">
        <v>0</v>
      </c>
      <c r="F15" s="9">
        <v>47134814</v>
      </c>
      <c r="G15" s="9">
        <f>F15-B15</f>
        <v>-14343810</v>
      </c>
    </row>
    <row r="16" spans="1:7" ht="21.75" customHeight="1">
      <c r="A16" s="10" t="s">
        <v>18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9">
        <f t="shared" ref="G16:G17" si="0">F16-B16</f>
        <v>0</v>
      </c>
    </row>
    <row r="17" spans="1:7" ht="17.45" customHeight="1">
      <c r="A17" s="8" t="s">
        <v>19</v>
      </c>
      <c r="B17" s="12">
        <v>143833167</v>
      </c>
      <c r="C17" s="13">
        <f>D17-B17</f>
        <v>32814125.870000005</v>
      </c>
      <c r="D17" s="12">
        <v>176647292.87</v>
      </c>
      <c r="E17" s="12">
        <v>0</v>
      </c>
      <c r="F17" s="12">
        <f>163414120.01</f>
        <v>163414120.00999999</v>
      </c>
      <c r="G17" s="9">
        <f t="shared" si="0"/>
        <v>19580953.00999999</v>
      </c>
    </row>
    <row r="18" spans="1:7" ht="10.7" customHeight="1">
      <c r="A18" s="14" t="s">
        <v>20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ht="8.25" customHeight="1">
      <c r="A19" s="16" t="s">
        <v>35</v>
      </c>
      <c r="B19" s="17">
        <f>SUM(B9:B18)</f>
        <v>205311791</v>
      </c>
      <c r="C19" s="17">
        <f t="shared" ref="C19:F19" si="1">SUM(C9:C18)</f>
        <v>32814125.870000005</v>
      </c>
      <c r="D19" s="17">
        <f t="shared" si="1"/>
        <v>238125916.87</v>
      </c>
      <c r="E19" s="17">
        <f t="shared" si="1"/>
        <v>0</v>
      </c>
      <c r="F19" s="17">
        <f t="shared" si="1"/>
        <v>210548934.00999999</v>
      </c>
      <c r="G19" s="47">
        <f>SUM(G9:G18)</f>
        <v>5237143.0099999905</v>
      </c>
    </row>
    <row r="20" spans="1:7" ht="8.25" customHeight="1">
      <c r="A20" s="49"/>
      <c r="B20" s="49"/>
      <c r="C20" s="49"/>
      <c r="D20" s="50"/>
      <c r="E20" s="51" t="s">
        <v>21</v>
      </c>
      <c r="F20" s="52"/>
      <c r="G20" s="48"/>
    </row>
    <row r="22" spans="1:7" ht="9.1999999999999993" customHeight="1">
      <c r="A22" s="35" t="s">
        <v>4</v>
      </c>
      <c r="B22" s="38" t="s">
        <v>22</v>
      </c>
      <c r="C22" s="39"/>
      <c r="D22" s="39"/>
      <c r="E22" s="39"/>
      <c r="F22" s="40"/>
      <c r="G22" s="35" t="s">
        <v>6</v>
      </c>
    </row>
    <row r="23" spans="1:7" ht="16.5" customHeight="1">
      <c r="A23" s="36"/>
      <c r="B23" s="31" t="s">
        <v>7</v>
      </c>
      <c r="C23" s="32" t="s">
        <v>38</v>
      </c>
      <c r="D23" s="31" t="s">
        <v>8</v>
      </c>
      <c r="E23" s="31" t="s">
        <v>9</v>
      </c>
      <c r="F23" s="31" t="s">
        <v>10</v>
      </c>
      <c r="G23" s="37"/>
    </row>
    <row r="24" spans="1:7" ht="8.25" customHeight="1">
      <c r="A24" s="37"/>
      <c r="B24" s="33">
        <v>-1</v>
      </c>
      <c r="C24" s="33">
        <v>-2</v>
      </c>
      <c r="D24" s="31" t="s">
        <v>23</v>
      </c>
      <c r="E24" s="33">
        <v>-4</v>
      </c>
      <c r="F24" s="33">
        <v>-5</v>
      </c>
      <c r="G24" s="31" t="s">
        <v>24</v>
      </c>
    </row>
    <row r="25" spans="1:7" ht="8.25" customHeight="1">
      <c r="A25" s="22" t="s">
        <v>25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ht="8.25" customHeight="1">
      <c r="A26" s="23" t="s">
        <v>11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ht="8.25" customHeight="1">
      <c r="A27" s="23" t="s">
        <v>12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ht="8.25" customHeight="1">
      <c r="A28" s="23" t="s">
        <v>13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ht="8.25" customHeight="1">
      <c r="A29" s="23" t="s">
        <v>14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ht="8.25" customHeight="1">
      <c r="A30" s="23" t="s">
        <v>15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ht="8.25" customHeight="1">
      <c r="A31" s="23" t="s">
        <v>16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ht="16.5" customHeight="1">
      <c r="A32" s="24" t="s">
        <v>36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ht="16.350000000000001" customHeight="1">
      <c r="A33" s="23" t="s">
        <v>19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ht="8.85" customHeight="1">
      <c r="A34" s="25" t="s">
        <v>26</v>
      </c>
      <c r="B34" s="19"/>
      <c r="C34" s="19"/>
      <c r="D34" s="19"/>
      <c r="E34" s="19"/>
      <c r="F34" s="19"/>
      <c r="G34" s="19"/>
    </row>
    <row r="35" spans="1:7" ht="8.25" customHeight="1">
      <c r="A35" s="25" t="s">
        <v>27</v>
      </c>
      <c r="B35" s="20">
        <f>B39+B40</f>
        <v>205311791</v>
      </c>
      <c r="C35" s="20">
        <f t="shared" ref="C35:G35" si="2">C39+C40</f>
        <v>32814125.870000005</v>
      </c>
      <c r="D35" s="20">
        <f t="shared" si="2"/>
        <v>238125916.87</v>
      </c>
      <c r="E35" s="20">
        <f t="shared" si="2"/>
        <v>0</v>
      </c>
      <c r="F35" s="20">
        <f t="shared" si="2"/>
        <v>210548934.00999999</v>
      </c>
      <c r="G35" s="20">
        <f t="shared" si="2"/>
        <v>5237143.0099999905</v>
      </c>
    </row>
    <row r="36" spans="1:7" ht="8.25" customHeight="1">
      <c r="A36" s="25" t="s">
        <v>28</v>
      </c>
      <c r="B36" s="19"/>
      <c r="C36" s="19"/>
      <c r="D36" s="19"/>
      <c r="E36" s="19"/>
      <c r="F36" s="19"/>
      <c r="G36" s="19"/>
    </row>
    <row r="37" spans="1:7" ht="8.25" customHeight="1">
      <c r="A37" s="23" t="s">
        <v>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ht="8.25" customHeight="1">
      <c r="A38" s="23" t="s">
        <v>15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ht="8.25" customHeight="1">
      <c r="A39" s="23" t="s">
        <v>17</v>
      </c>
      <c r="B39" s="9">
        <v>61478624</v>
      </c>
      <c r="C39" s="7">
        <v>0</v>
      </c>
      <c r="D39" s="9">
        <f>B39+C39</f>
        <v>61478624</v>
      </c>
      <c r="E39" s="9">
        <v>0</v>
      </c>
      <c r="F39" s="9">
        <v>47134814</v>
      </c>
      <c r="G39" s="9">
        <f>F39-B39</f>
        <v>-14343810</v>
      </c>
    </row>
    <row r="40" spans="1:7" ht="16.5" customHeight="1">
      <c r="A40" s="24" t="s">
        <v>37</v>
      </c>
      <c r="B40" s="9">
        <v>143833167</v>
      </c>
      <c r="C40" s="9">
        <f>D40-B40</f>
        <v>32814125.870000005</v>
      </c>
      <c r="D40" s="9">
        <v>176647292.87</v>
      </c>
      <c r="E40" s="9">
        <v>0</v>
      </c>
      <c r="F40" s="9">
        <v>163414120.00999999</v>
      </c>
      <c r="G40" s="9">
        <f>F40-B40</f>
        <v>19580953.00999999</v>
      </c>
    </row>
    <row r="41" spans="1:7" ht="8.25" customHeight="1">
      <c r="A41" s="25" t="s">
        <v>29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7" ht="8.25" customHeight="1">
      <c r="A42" s="26" t="s">
        <v>29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1:7" ht="8.25" customHeight="1">
      <c r="A43" s="27" t="s">
        <v>35</v>
      </c>
      <c r="B43" s="17">
        <f>B39+B40</f>
        <v>205311791</v>
      </c>
      <c r="C43" s="17">
        <f t="shared" ref="C43:F43" si="3">C39+C40</f>
        <v>32814125.870000005</v>
      </c>
      <c r="D43" s="17">
        <f t="shared" si="3"/>
        <v>238125916.87</v>
      </c>
      <c r="E43" s="17">
        <f t="shared" si="3"/>
        <v>0</v>
      </c>
      <c r="F43" s="17">
        <f t="shared" si="3"/>
        <v>210548934.00999999</v>
      </c>
      <c r="G43" s="47">
        <f>F43-B43</f>
        <v>5237143.0099999905</v>
      </c>
    </row>
    <row r="44" spans="1:7" ht="9.1999999999999993" customHeight="1">
      <c r="A44" s="49"/>
      <c r="B44" s="49"/>
      <c r="C44" s="49"/>
      <c r="D44" s="50"/>
      <c r="E44" s="51" t="s">
        <v>21</v>
      </c>
      <c r="F44" s="52"/>
      <c r="G44" s="48"/>
    </row>
    <row r="47" spans="1:7">
      <c r="A47" s="28"/>
      <c r="B47" s="29"/>
      <c r="C47" s="29"/>
      <c r="D47" s="28"/>
      <c r="E47" s="28"/>
      <c r="F47" s="28"/>
      <c r="G47" s="28"/>
    </row>
    <row r="48" spans="1:7">
      <c r="A48" s="30" t="s">
        <v>32</v>
      </c>
      <c r="B48" s="29"/>
      <c r="C48" s="29"/>
      <c r="D48" s="53" t="s">
        <v>33</v>
      </c>
      <c r="E48" s="53"/>
      <c r="F48" s="53"/>
      <c r="G48" s="53"/>
    </row>
    <row r="49" spans="1:7">
      <c r="A49" s="30" t="s">
        <v>30</v>
      </c>
      <c r="B49" s="29"/>
      <c r="C49" s="29"/>
      <c r="D49" s="53" t="s">
        <v>31</v>
      </c>
      <c r="E49" s="53"/>
      <c r="F49" s="53"/>
      <c r="G49" s="53"/>
    </row>
    <row r="50" spans="1:7">
      <c r="A50" s="3"/>
    </row>
  </sheetData>
  <mergeCells count="18">
    <mergeCell ref="D48:G48"/>
    <mergeCell ref="D49:G49"/>
    <mergeCell ref="G43:G44"/>
    <mergeCell ref="A44:D44"/>
    <mergeCell ref="E44:F44"/>
    <mergeCell ref="A2:G2"/>
    <mergeCell ref="A3:G3"/>
    <mergeCell ref="A4:G4"/>
    <mergeCell ref="A5:G5"/>
    <mergeCell ref="A22:A24"/>
    <mergeCell ref="B22:F22"/>
    <mergeCell ref="G22:G23"/>
    <mergeCell ref="A7:A8"/>
    <mergeCell ref="B7:F7"/>
    <mergeCell ref="G7:G8"/>
    <mergeCell ref="G19:G20"/>
    <mergeCell ref="A20:D20"/>
    <mergeCell ref="E20:F20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c9f2fcce28af919fa6b0b22ce33cca8a0c78a87fc53f5f6c728c7aa67b950cfb.xlsx</dc:title>
  <dc:subject/>
  <dc:creator>Work4</dc:creator>
  <cp:keywords/>
  <dc:description/>
  <cp:lastModifiedBy>Fernando Colín Alanis</cp:lastModifiedBy>
  <cp:revision/>
  <cp:lastPrinted>2026-01-13T21:25:21Z</cp:lastPrinted>
  <dcterms:created xsi:type="dcterms:W3CDTF">2026-01-09T18:08:02Z</dcterms:created>
  <dcterms:modified xsi:type="dcterms:W3CDTF">2026-01-13T21:25:23Z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2026-01-09T00:00:00Z</vt:filetime>
  </property>
  <property fmtid="{D5CDD505-2E9C-101B-9397-08002B2CF9AE}" pid="3" name="Creator">
    <vt:lpwstr>EXCEL.EXE</vt:lpwstr>
  </property>
  <property fmtid="{D5CDD505-2E9C-101B-9397-08002B2CF9AE}" pid="4" name="LastSaved">
    <vt:filetime>2026-01-09T00:00:00Z</vt:filetime>
  </property>
  <property fmtid="{D5CDD505-2E9C-101B-9397-08002B2CF9AE}" pid="5" name="Producer">
    <vt:lpwstr>www.ilovepdf.com</vt:lpwstr>
  </property>
</Properties>
</file>